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lub Details" sheetId="1" r:id="rId4"/>
    <sheet state="visible" name="Competitors" sheetId="2" r:id="rId5"/>
    <sheet state="visible" name="Officials " sheetId="3" r:id="rId6"/>
  </sheets>
  <definedNames/>
  <calcPr/>
  <extLst>
    <ext uri="GoogleSheetsCustomDataVersion2">
      <go:sheetsCustomData xmlns:go="http://customooxmlschemas.google.com/" r:id="rId7" roundtripDataChecksum="VAgbpO9zNdvj4feNYHhK/LdexRMDIfetRXCbnUshppI="/>
    </ext>
  </extLst>
</workbook>
</file>

<file path=xl/sharedStrings.xml><?xml version="1.0" encoding="utf-8"?>
<sst xmlns="http://schemas.openxmlformats.org/spreadsheetml/2006/main" count="46" uniqueCount="43">
  <si>
    <t>2025 MAG &amp; Masters Invitational</t>
  </si>
  <si>
    <t>Competition Date:</t>
  </si>
  <si>
    <t>Sunday 22 June</t>
  </si>
  <si>
    <t xml:space="preserve">Location: </t>
  </si>
  <si>
    <t>Koorana Gymnastics: 230a Oaklands Rd, Morphettville, SA 5043</t>
  </si>
  <si>
    <t xml:space="preserve">Entry Fee: </t>
  </si>
  <si>
    <t>$50 per athlete (MAG and Masters)</t>
  </si>
  <si>
    <t>Entries Due:</t>
  </si>
  <si>
    <t>20th May 2025</t>
  </si>
  <si>
    <t>Payment</t>
  </si>
  <si>
    <t>Clubs will be invoiced and required to pay prior to the event</t>
  </si>
  <si>
    <t>Please fill out below and each tab</t>
  </si>
  <si>
    <t>Club Name:</t>
  </si>
  <si>
    <t>Club Representative:</t>
  </si>
  <si>
    <t>Email:</t>
  </si>
  <si>
    <t>Phone:</t>
  </si>
  <si>
    <t>Number of entries</t>
  </si>
  <si>
    <t>Level 1 upgrades</t>
  </si>
  <si>
    <t>Total fee</t>
  </si>
  <si>
    <t>Level 2 upgrades</t>
  </si>
  <si>
    <t>This form is for MAG entries only.</t>
  </si>
  <si>
    <t>Masters and Masters For All entries should be submitted online at:</t>
  </si>
  <si>
    <t>https://forms.gle/CTnSFuppus2hRKw26</t>
  </si>
  <si>
    <t>Competitors Registration Form</t>
  </si>
  <si>
    <t>iMIS Number</t>
  </si>
  <si>
    <t>First Name</t>
  </si>
  <si>
    <t>Surname</t>
  </si>
  <si>
    <t>DOB</t>
  </si>
  <si>
    <t>Comp. Number</t>
  </si>
  <si>
    <t xml:space="preserve">Level
</t>
  </si>
  <si>
    <r>
      <rPr>
        <rFont val="Arial"/>
        <b/>
        <color rgb="FFFFFFFF"/>
        <sz val="12.0"/>
      </rPr>
      <t xml:space="preserve">Upgrade </t>
    </r>
    <r>
      <rPr>
        <rFont val="Arial"/>
        <b val="0"/>
        <color rgb="FFFFFFFF"/>
        <sz val="10.0"/>
      </rPr>
      <t>(yes or no)</t>
    </r>
  </si>
  <si>
    <t xml:space="preserve">Club
</t>
  </si>
  <si>
    <t>Photo consent</t>
  </si>
  <si>
    <t>Level 1</t>
  </si>
  <si>
    <t>Level 2</t>
  </si>
  <si>
    <t>MAG</t>
  </si>
  <si>
    <t>YES</t>
  </si>
  <si>
    <t>MASTERS</t>
  </si>
  <si>
    <t>NO</t>
  </si>
  <si>
    <t>Officials Registration Form</t>
  </si>
  <si>
    <t>Coach or Judge</t>
  </si>
  <si>
    <r>
      <rPr>
        <rFont val="Arial"/>
        <b/>
        <color rgb="FFFFFFFF"/>
        <sz val="12.0"/>
      </rPr>
      <t xml:space="preserve">Email 
</t>
    </r>
    <r>
      <rPr>
        <rFont val="Arial"/>
        <b val="0"/>
        <color rgb="FFFFFFFF"/>
        <sz val="9.0"/>
      </rPr>
      <t xml:space="preserve">(Event info and updates will be sent to this address) </t>
    </r>
  </si>
  <si>
    <t>Official concents to photos taken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</si>
</sst>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.00"/>
    <numFmt numFmtId="165" formatCode="d&quot;/&quot;mmm&quot;/&quot;yy"/>
    <numFmt numFmtId="166" formatCode="0;\-0;"/>
  </numFmts>
  <fonts count="20">
    <font>
      <sz val="12.0"/>
      <color theme="1"/>
      <name val="Aptos Narrow"/>
      <scheme val="minor"/>
    </font>
    <font>
      <sz val="11.0"/>
      <color theme="1"/>
      <name val="Arial"/>
    </font>
    <font>
      <sz val="12.0"/>
      <color theme="1"/>
      <name val="Arial"/>
    </font>
    <font>
      <b/>
      <sz val="16.0"/>
      <color rgb="FFFFFFFF"/>
      <name val="Arial"/>
    </font>
    <font/>
    <font>
      <b/>
      <sz val="11.0"/>
      <color theme="1"/>
      <name val="Arial"/>
    </font>
    <font>
      <b/>
      <sz val="16.0"/>
      <color theme="0"/>
      <name val="Arial"/>
    </font>
    <font>
      <b/>
      <sz val="10.0"/>
      <color theme="1"/>
      <name val="Arial"/>
    </font>
    <font>
      <color theme="1"/>
      <name val="Arial"/>
    </font>
    <font>
      <color theme="1"/>
      <name val="Aptos Narrow"/>
      <scheme val="minor"/>
    </font>
    <font>
      <b/>
      <sz val="21.0"/>
      <color theme="1"/>
      <name val="Arial"/>
    </font>
    <font>
      <sz val="14.0"/>
      <color theme="1"/>
      <name val="Aptos Narrow"/>
      <scheme val="minor"/>
    </font>
    <font>
      <sz val="14.0"/>
      <color theme="1"/>
      <name val="Calibri"/>
    </font>
    <font>
      <u/>
      <sz val="14.0"/>
      <color rgb="FF0000FF"/>
      <name val="Calibri"/>
    </font>
    <font>
      <b/>
      <sz val="12.0"/>
      <color rgb="FFFFFFFF"/>
      <name val="Arial"/>
    </font>
    <font>
      <sz val="10.0"/>
      <color theme="1"/>
      <name val="Arial"/>
    </font>
    <font>
      <i/>
      <sz val="10.0"/>
      <color rgb="FF595959"/>
      <name val="Arial"/>
    </font>
    <font>
      <sz val="12.0"/>
      <color theme="1"/>
      <name val="Aptos Narrow"/>
    </font>
    <font>
      <sz val="11.0"/>
      <color theme="1"/>
      <name val="Calibri"/>
    </font>
    <font>
      <sz val="10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074F6A"/>
        <bgColor rgb="FF074F6A"/>
      </patternFill>
    </fill>
    <fill>
      <patternFill patternType="solid">
        <fgColor theme="9"/>
        <bgColor theme="9"/>
      </patternFill>
    </fill>
  </fills>
  <borders count="36">
    <border/>
    <border>
      <left/>
      <top/>
      <bottom/>
    </border>
    <border>
      <top/>
      <bottom/>
    </border>
    <border>
      <right/>
      <top/>
      <bottom/>
    </border>
    <border>
      <bottom style="medium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/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/>
      <top style="medium">
        <color rgb="FF000000"/>
      </top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595959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1" fillId="2" fontId="3" numFmtId="0" xfId="0" applyAlignment="1" applyBorder="1" applyFill="1" applyFont="1">
      <alignment horizontal="center" readingOrder="0"/>
    </xf>
    <xf borderId="2" fillId="0" fontId="4" numFmtId="0" xfId="0" applyBorder="1" applyFont="1"/>
    <xf borderId="3" fillId="0" fontId="4" numFmtId="0" xfId="0" applyBorder="1" applyFont="1"/>
    <xf borderId="0" fillId="0" fontId="5" numFmtId="0" xfId="0" applyFont="1"/>
    <xf borderId="0" fillId="0" fontId="5" numFmtId="0" xfId="0" applyAlignment="1" applyFont="1">
      <alignment horizontal="left"/>
    </xf>
    <xf borderId="0" fillId="0" fontId="5" numFmtId="0" xfId="0" applyAlignment="1" applyFont="1">
      <alignment horizontal="left" readingOrder="0"/>
    </xf>
    <xf borderId="0" fillId="0" fontId="5" numFmtId="0" xfId="0" applyAlignment="1" applyFont="1">
      <alignment horizontal="left" readingOrder="0" vertical="center"/>
    </xf>
    <xf borderId="4" fillId="0" fontId="5" numFmtId="0" xfId="0" applyAlignment="1" applyBorder="1" applyFont="1">
      <alignment horizontal="center"/>
    </xf>
    <xf borderId="4" fillId="0" fontId="4" numFmtId="0" xfId="0" applyBorder="1" applyFont="1"/>
    <xf borderId="5" fillId="3" fontId="6" numFmtId="0" xfId="0" applyAlignment="1" applyBorder="1" applyFill="1" applyFont="1">
      <alignment horizontal="center"/>
    </xf>
    <xf borderId="6" fillId="0" fontId="4" numFmtId="0" xfId="0" applyBorder="1" applyFont="1"/>
    <xf borderId="7" fillId="0" fontId="4" numFmtId="0" xfId="0" applyBorder="1" applyFont="1"/>
    <xf borderId="8" fillId="0" fontId="7" numFmtId="0" xfId="0" applyBorder="1" applyFont="1"/>
    <xf borderId="9" fillId="0" fontId="1" numFmtId="0" xfId="0" applyAlignment="1" applyBorder="1" applyFont="1">
      <alignment horizontal="center"/>
    </xf>
    <xf borderId="10" fillId="0" fontId="4" numFmtId="0" xfId="0" applyBorder="1" applyFont="1"/>
    <xf borderId="11" fillId="0" fontId="4" numFmtId="0" xfId="0" applyBorder="1" applyFont="1"/>
    <xf borderId="12" fillId="0" fontId="7" numFmtId="0" xfId="0" applyBorder="1" applyFont="1"/>
    <xf borderId="13" fillId="0" fontId="1" numFmtId="0" xfId="0" applyAlignment="1" applyBorder="1" applyFont="1">
      <alignment horizontal="center"/>
    </xf>
    <xf borderId="14" fillId="0" fontId="4" numFmtId="0" xfId="0" applyBorder="1" applyFont="1"/>
    <xf borderId="15" fillId="0" fontId="4" numFmtId="0" xfId="0" applyBorder="1" applyFont="1"/>
    <xf borderId="16" fillId="0" fontId="7" numFmtId="0" xfId="0" applyBorder="1" applyFont="1"/>
    <xf borderId="17" fillId="0" fontId="1" numFmtId="0" xfId="0" applyAlignment="1" applyBorder="1" applyFont="1">
      <alignment horizontal="center"/>
    </xf>
    <xf borderId="18" fillId="0" fontId="4" numFmtId="0" xfId="0" applyBorder="1" applyFont="1"/>
    <xf borderId="19" fillId="0" fontId="4" numFmtId="0" xfId="0" applyBorder="1" applyFont="1"/>
    <xf borderId="20" fillId="0" fontId="8" numFmtId="0" xfId="0" applyAlignment="1" applyBorder="1" applyFont="1">
      <alignment horizontal="right" readingOrder="0"/>
    </xf>
    <xf borderId="21" fillId="0" fontId="9" numFmtId="0" xfId="0" applyBorder="1" applyFont="1"/>
    <xf borderId="21" fillId="0" fontId="8" numFmtId="0" xfId="0" applyAlignment="1" applyBorder="1" applyFont="1">
      <alignment horizontal="right" readingOrder="0"/>
    </xf>
    <xf borderId="22" fillId="0" fontId="9" numFmtId="0" xfId="0" applyAlignment="1" applyBorder="1" applyFont="1">
      <alignment horizontal="center"/>
    </xf>
    <xf borderId="23" fillId="0" fontId="8" numFmtId="0" xfId="0" applyAlignment="1" applyBorder="1" applyFont="1">
      <alignment horizontal="right" readingOrder="0"/>
    </xf>
    <xf borderId="24" fillId="0" fontId="9" numFmtId="164" xfId="0" applyBorder="1" applyFont="1" applyNumberFormat="1"/>
    <xf borderId="24" fillId="0" fontId="9" numFmtId="0" xfId="0" applyBorder="1" applyFont="1"/>
    <xf borderId="24" fillId="0" fontId="8" numFmtId="0" xfId="0" applyAlignment="1" applyBorder="1" applyFont="1">
      <alignment horizontal="right" readingOrder="0"/>
    </xf>
    <xf borderId="25" fillId="0" fontId="9" numFmtId="0" xfId="0" applyAlignment="1" applyBorder="1" applyFont="1">
      <alignment horizontal="center"/>
    </xf>
    <xf borderId="0" fillId="0" fontId="10" numFmtId="0" xfId="0" applyAlignment="1" applyFont="1">
      <alignment horizontal="center" readingOrder="0"/>
    </xf>
    <xf borderId="0" fillId="0" fontId="11" numFmtId="0" xfId="0" applyFont="1"/>
    <xf borderId="0" fillId="0" fontId="12" numFmtId="0" xfId="0" applyAlignment="1" applyFont="1">
      <alignment horizontal="right" vertical="bottom"/>
    </xf>
    <xf borderId="0" fillId="0" fontId="13" numFmtId="0" xfId="0" applyAlignment="1" applyFont="1">
      <alignment vertical="bottom"/>
    </xf>
    <xf borderId="26" fillId="2" fontId="3" numFmtId="0" xfId="0" applyAlignment="1" applyBorder="1" applyFont="1">
      <alignment horizontal="center" vertical="center"/>
    </xf>
    <xf borderId="27" fillId="0" fontId="4" numFmtId="0" xfId="0" applyBorder="1" applyFont="1"/>
    <xf borderId="28" fillId="0" fontId="4" numFmtId="0" xfId="0" applyBorder="1" applyFont="1"/>
    <xf borderId="29" fillId="3" fontId="14" numFmtId="0" xfId="0" applyAlignment="1" applyBorder="1" applyFont="1">
      <alignment horizontal="center" vertical="center"/>
    </xf>
    <xf borderId="29" fillId="3" fontId="14" numFmtId="0" xfId="0" applyAlignment="1" applyBorder="1" applyFont="1">
      <alignment horizontal="center" shrinkToFit="0" vertical="center" wrapText="1"/>
    </xf>
    <xf borderId="30" fillId="3" fontId="14" numFmtId="0" xfId="0" applyAlignment="1" applyBorder="1" applyFont="1">
      <alignment horizontal="center" shrinkToFit="0" vertical="center" wrapText="1"/>
    </xf>
    <xf borderId="29" fillId="3" fontId="14" numFmtId="0" xfId="0" applyAlignment="1" applyBorder="1" applyFont="1">
      <alignment horizontal="center" readingOrder="0" shrinkToFit="0" vertical="center" wrapText="1"/>
    </xf>
    <xf borderId="31" fillId="3" fontId="14" numFmtId="0" xfId="0" applyAlignment="1" applyBorder="1" applyFont="1">
      <alignment horizontal="center" vertical="center"/>
    </xf>
    <xf borderId="0" fillId="0" fontId="8" numFmtId="0" xfId="0" applyAlignment="1" applyFont="1">
      <alignment readingOrder="0"/>
    </xf>
    <xf borderId="32" fillId="0" fontId="15" numFmtId="1" xfId="0" applyAlignment="1" applyBorder="1" applyFont="1" applyNumberFormat="1">
      <alignment horizontal="center"/>
    </xf>
    <xf borderId="25" fillId="0" fontId="15" numFmtId="49" xfId="0" applyBorder="1" applyFont="1" applyNumberFormat="1"/>
    <xf borderId="25" fillId="0" fontId="15" numFmtId="165" xfId="0" applyAlignment="1" applyBorder="1" applyFont="1" applyNumberFormat="1">
      <alignment readingOrder="0"/>
    </xf>
    <xf borderId="25" fillId="0" fontId="15" numFmtId="49" xfId="0" applyAlignment="1" applyBorder="1" applyFont="1" applyNumberFormat="1">
      <alignment horizontal="left"/>
    </xf>
    <xf borderId="25" fillId="0" fontId="15" numFmtId="1" xfId="0" applyAlignment="1" applyBorder="1" applyFont="1" applyNumberFormat="1">
      <alignment horizontal="center"/>
    </xf>
    <xf borderId="25" fillId="0" fontId="15" numFmtId="0" xfId="0" applyBorder="1" applyFont="1"/>
    <xf borderId="33" fillId="0" fontId="16" numFmtId="166" xfId="0" applyBorder="1" applyFont="1" applyNumberFormat="1"/>
    <xf borderId="32" fillId="0" fontId="2" numFmtId="0" xfId="0" applyAlignment="1" applyBorder="1" applyFont="1">
      <alignment readingOrder="0"/>
    </xf>
    <xf borderId="0" fillId="0" fontId="9" numFmtId="0" xfId="0" applyFont="1"/>
    <xf borderId="25" fillId="0" fontId="15" numFmtId="165" xfId="0" applyAlignment="1" applyBorder="1" applyFont="1" applyNumberFormat="1">
      <alignment readingOrder="0"/>
    </xf>
    <xf borderId="34" fillId="0" fontId="17" numFmtId="0" xfId="0" applyBorder="1" applyFont="1"/>
    <xf borderId="0" fillId="0" fontId="18" numFmtId="0" xfId="0" applyFont="1"/>
    <xf borderId="25" fillId="0" fontId="15" numFmtId="0" xfId="0" applyAlignment="1" applyBorder="1" applyFont="1">
      <alignment horizontal="left"/>
    </xf>
    <xf borderId="25" fillId="0" fontId="15" numFmtId="165" xfId="0" applyAlignment="1" applyBorder="1" applyFont="1" applyNumberFormat="1">
      <alignment horizontal="center"/>
    </xf>
    <xf borderId="34" fillId="0" fontId="15" numFmtId="0" xfId="0" applyAlignment="1" applyBorder="1" applyFont="1">
      <alignment horizontal="center"/>
    </xf>
    <xf borderId="35" fillId="0" fontId="15" numFmtId="49" xfId="0" applyAlignment="1" applyBorder="1" applyFont="1" applyNumberFormat="1">
      <alignment horizontal="left"/>
    </xf>
    <xf borderId="35" fillId="0" fontId="15" numFmtId="0" xfId="0" applyAlignment="1" applyBorder="1" applyFont="1">
      <alignment readingOrder="0"/>
    </xf>
    <xf borderId="35" fillId="0" fontId="15" numFmtId="49" xfId="0" applyBorder="1" applyFont="1" applyNumberFormat="1"/>
    <xf borderId="32" fillId="0" fontId="17" numFmtId="0" xfId="0" applyBorder="1" applyFont="1"/>
    <xf borderId="25" fillId="0" fontId="19" numFmtId="49" xfId="0" applyAlignment="1" applyBorder="1" applyFont="1" applyNumberForma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133350</xdr:colOff>
      <xdr:row>0</xdr:row>
      <xdr:rowOff>0</xdr:rowOff>
    </xdr:from>
    <xdr:ext cx="4981575" cy="2533650"/>
    <xdr:pic>
      <xdr:nvPicPr>
        <xdr:cNvPr descr="Home - Koorana Gymnastics Club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forms.gle/CTnSFuppus2hRKw26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2.33"/>
    <col customWidth="1" min="2" max="2" width="23.67"/>
    <col customWidth="1" min="3" max="3" width="7.78"/>
    <col customWidth="1" min="4" max="26" width="10.56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>
      <c r="A12" s="1"/>
      <c r="B12" s="1"/>
      <c r="C12" s="1"/>
      <c r="D12" s="1"/>
      <c r="E12" s="1"/>
      <c r="F12" s="1"/>
      <c r="G12" s="1"/>
      <c r="H12" s="1"/>
      <c r="I12" s="2"/>
    </row>
    <row r="13" ht="15.75" customHeight="1">
      <c r="A13" s="1"/>
      <c r="B13" s="1"/>
      <c r="C13" s="2"/>
      <c r="D13" s="1"/>
      <c r="E13" s="1"/>
      <c r="F13" s="1"/>
      <c r="G13" s="1"/>
      <c r="H13" s="1"/>
      <c r="I13" s="2"/>
    </row>
    <row r="14" ht="15.75" customHeight="1">
      <c r="A14" s="3" t="s">
        <v>0</v>
      </c>
      <c r="B14" s="4"/>
      <c r="C14" s="4"/>
      <c r="D14" s="4"/>
      <c r="E14" s="4"/>
      <c r="F14" s="4"/>
      <c r="G14" s="4"/>
      <c r="H14" s="4"/>
      <c r="I14" s="5"/>
    </row>
    <row r="15" ht="15.75" customHeight="1">
      <c r="A15" s="6" t="s">
        <v>1</v>
      </c>
      <c r="B15" s="7" t="s">
        <v>2</v>
      </c>
    </row>
    <row r="16" ht="16.5" customHeight="1">
      <c r="A16" s="6" t="s">
        <v>3</v>
      </c>
      <c r="B16" s="8" t="s">
        <v>4</v>
      </c>
    </row>
    <row r="17" ht="15.75" customHeight="1">
      <c r="A17" s="6" t="s">
        <v>5</v>
      </c>
      <c r="B17" s="8" t="s">
        <v>6</v>
      </c>
    </row>
    <row r="18" ht="15.75" customHeight="1">
      <c r="A18" s="6" t="s">
        <v>7</v>
      </c>
      <c r="B18" s="7" t="s">
        <v>8</v>
      </c>
    </row>
    <row r="19" ht="15.75" customHeight="1">
      <c r="A19" s="8" t="s">
        <v>9</v>
      </c>
      <c r="B19" s="9" t="s">
        <v>10</v>
      </c>
    </row>
    <row r="20" ht="15.75" customHeight="1">
      <c r="A20" s="10"/>
      <c r="B20" s="11"/>
      <c r="C20" s="11"/>
      <c r="D20" s="11"/>
      <c r="E20" s="11"/>
      <c r="F20" s="11"/>
      <c r="G20" s="11"/>
      <c r="H20" s="11"/>
      <c r="I20" s="11"/>
    </row>
    <row r="21" ht="15.75" customHeight="1">
      <c r="A21" s="12" t="s">
        <v>11</v>
      </c>
      <c r="B21" s="13"/>
      <c r="C21" s="13"/>
      <c r="D21" s="13"/>
      <c r="E21" s="13"/>
      <c r="F21" s="13"/>
      <c r="G21" s="13"/>
      <c r="H21" s="13"/>
      <c r="I21" s="14"/>
    </row>
    <row r="22" ht="15.75" customHeight="1">
      <c r="A22" s="15" t="s">
        <v>12</v>
      </c>
      <c r="B22" s="16"/>
      <c r="C22" s="17"/>
      <c r="D22" s="17"/>
      <c r="E22" s="17"/>
      <c r="F22" s="17"/>
      <c r="G22" s="17"/>
      <c r="H22" s="17"/>
      <c r="I22" s="18"/>
    </row>
    <row r="23" ht="15.75" customHeight="1">
      <c r="A23" s="19" t="s">
        <v>13</v>
      </c>
      <c r="B23" s="20"/>
      <c r="C23" s="21"/>
      <c r="D23" s="21"/>
      <c r="E23" s="21"/>
      <c r="F23" s="21"/>
      <c r="G23" s="21"/>
      <c r="H23" s="21"/>
      <c r="I23" s="22"/>
    </row>
    <row r="24" ht="15.75" customHeight="1">
      <c r="A24" s="19" t="s">
        <v>14</v>
      </c>
      <c r="B24" s="20"/>
      <c r="C24" s="21"/>
      <c r="D24" s="21"/>
      <c r="E24" s="21"/>
      <c r="F24" s="21"/>
      <c r="G24" s="21"/>
      <c r="H24" s="21"/>
      <c r="I24" s="22"/>
    </row>
    <row r="25" ht="15.75" customHeight="1">
      <c r="A25" s="23" t="s">
        <v>15</v>
      </c>
      <c r="B25" s="24"/>
      <c r="C25" s="25"/>
      <c r="D25" s="25"/>
      <c r="E25" s="25"/>
      <c r="F25" s="25"/>
      <c r="G25" s="25"/>
      <c r="H25" s="25"/>
      <c r="I25" s="26"/>
    </row>
    <row r="26" ht="15.75" customHeight="1"/>
    <row r="27" ht="15.75" customHeight="1">
      <c r="B27" s="27" t="s">
        <v>16</v>
      </c>
      <c r="C27" s="28">
        <f>COUNTA(Competitors!B4:B44)</f>
        <v>0</v>
      </c>
      <c r="D27" s="28"/>
      <c r="E27" s="29" t="s">
        <v>17</v>
      </c>
      <c r="F27" s="30">
        <f>countif(Competitors!L4:L44,"Yes")</f>
        <v>0</v>
      </c>
    </row>
    <row r="28" ht="15.75" customHeight="1">
      <c r="B28" s="31" t="s">
        <v>18</v>
      </c>
      <c r="C28" s="32">
        <f>C27*50</f>
        <v>0</v>
      </c>
      <c r="D28" s="33"/>
      <c r="E28" s="34" t="s">
        <v>19</v>
      </c>
      <c r="F28" s="35">
        <f>countif(Competitors!L4:L44,"Yes")</f>
        <v>0</v>
      </c>
    </row>
    <row r="29" ht="15.75" customHeight="1"/>
    <row r="30" ht="15.75" customHeight="1">
      <c r="B30" s="36" t="s">
        <v>20</v>
      </c>
    </row>
    <row r="31" ht="15.75" customHeight="1"/>
    <row r="32" ht="15.75" customHeight="1">
      <c r="B32" s="37"/>
      <c r="C32" s="38"/>
      <c r="D32" s="38" t="s">
        <v>21</v>
      </c>
      <c r="E32" s="39" t="s">
        <v>22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3">
    <mergeCell ref="A21:I21"/>
    <mergeCell ref="B22:I22"/>
    <mergeCell ref="B23:I23"/>
    <mergeCell ref="B24:I24"/>
    <mergeCell ref="B25:I25"/>
    <mergeCell ref="B30:G30"/>
    <mergeCell ref="A14:I14"/>
    <mergeCell ref="B15:I15"/>
    <mergeCell ref="B16:I16"/>
    <mergeCell ref="B17:I17"/>
    <mergeCell ref="B18:I18"/>
    <mergeCell ref="B19:I19"/>
    <mergeCell ref="A20:I20"/>
  </mergeCells>
  <hyperlinks>
    <hyperlink r:id="rId1" ref="E32"/>
  </hyperlinks>
  <printOptions/>
  <pageMargins bottom="0.75" footer="0.0" header="0.0" left="0.7" right="0.7" top="0.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3.33"/>
    <col customWidth="1" min="2" max="2" width="11.67"/>
    <col customWidth="1" min="3" max="3" width="9.78"/>
    <col customWidth="1" min="4" max="4" width="11.0"/>
    <col customWidth="1" min="5" max="5" width="15.0"/>
    <col customWidth="1" min="6" max="6" width="19.67"/>
    <col customWidth="1" min="7" max="7" width="9.33"/>
    <col customWidth="1" min="8" max="8" width="23.22"/>
    <col customWidth="1" min="9" max="15" width="10.56"/>
  </cols>
  <sheetData>
    <row r="1" ht="15.75" customHeight="1">
      <c r="A1" s="40" t="s">
        <v>23</v>
      </c>
      <c r="B1" s="41"/>
      <c r="C1" s="41"/>
      <c r="D1" s="41"/>
      <c r="E1" s="41"/>
      <c r="F1" s="41"/>
      <c r="G1" s="41"/>
      <c r="H1" s="41"/>
      <c r="I1" s="42"/>
    </row>
    <row r="2" ht="15.75" customHeight="1">
      <c r="A2" s="43" t="s">
        <v>24</v>
      </c>
      <c r="B2" s="43" t="s">
        <v>25</v>
      </c>
      <c r="C2" s="43" t="s">
        <v>26</v>
      </c>
      <c r="D2" s="43" t="s">
        <v>27</v>
      </c>
      <c r="E2" s="44" t="s">
        <v>28</v>
      </c>
      <c r="F2" s="44" t="s">
        <v>29</v>
      </c>
      <c r="G2" s="45" t="s">
        <v>30</v>
      </c>
      <c r="H2" s="45" t="s">
        <v>31</v>
      </c>
      <c r="I2" s="46" t="s">
        <v>32</v>
      </c>
    </row>
    <row r="3" ht="15.75" customHeight="1">
      <c r="A3" s="47"/>
      <c r="B3" s="13"/>
      <c r="C3" s="13"/>
      <c r="D3" s="13"/>
      <c r="E3" s="13"/>
      <c r="F3" s="13"/>
      <c r="G3" s="13"/>
      <c r="H3" s="13"/>
      <c r="I3" s="14"/>
      <c r="L3" s="48" t="s">
        <v>33</v>
      </c>
      <c r="M3" s="48" t="s">
        <v>34</v>
      </c>
    </row>
    <row r="4" ht="15.75" customHeight="1">
      <c r="A4" s="49"/>
      <c r="B4" s="50"/>
      <c r="C4" s="50"/>
      <c r="D4" s="51"/>
      <c r="E4" s="52"/>
      <c r="F4" s="53"/>
      <c r="G4" s="54"/>
      <c r="H4" s="55" t="str">
        <f>'Club Details'!B$22</f>
        <v/>
      </c>
      <c r="I4" s="56"/>
      <c r="K4" s="48"/>
      <c r="L4" s="57" t="str">
        <f t="shared" ref="L4:L44" si="1">if(F4="Level 1",G4,"")</f>
        <v/>
      </c>
      <c r="M4" s="57" t="str">
        <f t="shared" ref="M4:M44" si="2">if(F4="Level 2",G4,"")</f>
        <v/>
      </c>
    </row>
    <row r="5" ht="15.75" customHeight="1">
      <c r="A5" s="49"/>
      <c r="B5" s="50"/>
      <c r="C5" s="50"/>
      <c r="D5" s="58"/>
      <c r="E5" s="52"/>
      <c r="F5" s="53"/>
      <c r="G5" s="54"/>
      <c r="H5" s="55" t="str">
        <f>'Club Details'!B$22</f>
        <v/>
      </c>
      <c r="I5" s="59"/>
      <c r="J5" s="60"/>
      <c r="K5" s="60"/>
      <c r="L5" s="57" t="str">
        <f t="shared" si="1"/>
        <v/>
      </c>
      <c r="M5" s="57" t="str">
        <f t="shared" si="2"/>
        <v/>
      </c>
    </row>
    <row r="6" ht="15.75" customHeight="1">
      <c r="A6" s="49"/>
      <c r="B6" s="50"/>
      <c r="C6" s="50"/>
      <c r="D6" s="58"/>
      <c r="E6" s="52"/>
      <c r="F6" s="53"/>
      <c r="G6" s="54"/>
      <c r="H6" s="55" t="str">
        <f>'Club Details'!B$22</f>
        <v/>
      </c>
      <c r="I6" s="59"/>
      <c r="J6" s="60"/>
      <c r="K6" s="60"/>
      <c r="L6" s="57" t="str">
        <f t="shared" si="1"/>
        <v/>
      </c>
      <c r="M6" s="57" t="str">
        <f t="shared" si="2"/>
        <v/>
      </c>
    </row>
    <row r="7" ht="15.75" customHeight="1">
      <c r="A7" s="49"/>
      <c r="B7" s="50"/>
      <c r="C7" s="50"/>
      <c r="D7" s="58"/>
      <c r="E7" s="52"/>
      <c r="F7" s="53"/>
      <c r="G7" s="54"/>
      <c r="H7" s="55" t="str">
        <f>'Club Details'!B$22</f>
        <v/>
      </c>
      <c r="I7" s="59"/>
      <c r="J7" s="60"/>
      <c r="K7" s="60"/>
      <c r="L7" s="57" t="str">
        <f t="shared" si="1"/>
        <v/>
      </c>
      <c r="M7" s="57" t="str">
        <f t="shared" si="2"/>
        <v/>
      </c>
    </row>
    <row r="8" ht="15.75" customHeight="1">
      <c r="A8" s="49"/>
      <c r="B8" s="50"/>
      <c r="C8" s="50"/>
      <c r="D8" s="58"/>
      <c r="E8" s="61"/>
      <c r="F8" s="53"/>
      <c r="G8" s="54"/>
      <c r="H8" s="55" t="str">
        <f>'Club Details'!B$22</f>
        <v/>
      </c>
      <c r="I8" s="59"/>
      <c r="J8" s="60"/>
      <c r="K8" s="60"/>
      <c r="L8" s="57" t="str">
        <f t="shared" si="1"/>
        <v/>
      </c>
      <c r="M8" s="57" t="str">
        <f t="shared" si="2"/>
        <v/>
      </c>
    </row>
    <row r="9" ht="15.75" customHeight="1">
      <c r="A9" s="49"/>
      <c r="B9" s="50"/>
      <c r="C9" s="50"/>
      <c r="D9" s="58"/>
      <c r="E9" s="61"/>
      <c r="F9" s="53"/>
      <c r="G9" s="54"/>
      <c r="H9" s="55" t="str">
        <f>'Club Details'!B$22</f>
        <v/>
      </c>
      <c r="I9" s="59"/>
      <c r="J9" s="60"/>
      <c r="K9" s="60"/>
      <c r="L9" s="57" t="str">
        <f t="shared" si="1"/>
        <v/>
      </c>
      <c r="M9" s="57" t="str">
        <f t="shared" si="2"/>
        <v/>
      </c>
    </row>
    <row r="10" ht="15.75" customHeight="1">
      <c r="A10" s="49"/>
      <c r="B10" s="50"/>
      <c r="C10" s="50"/>
      <c r="D10" s="58"/>
      <c r="E10" s="61"/>
      <c r="F10" s="53"/>
      <c r="G10" s="54"/>
      <c r="H10" s="55" t="str">
        <f>'Club Details'!B$22</f>
        <v/>
      </c>
      <c r="I10" s="59"/>
      <c r="J10" s="60"/>
      <c r="K10" s="60"/>
      <c r="L10" s="57" t="str">
        <f t="shared" si="1"/>
        <v/>
      </c>
      <c r="M10" s="57" t="str">
        <f t="shared" si="2"/>
        <v/>
      </c>
    </row>
    <row r="11" ht="15.75" customHeight="1">
      <c r="A11" s="49"/>
      <c r="B11" s="50"/>
      <c r="C11" s="50"/>
      <c r="D11" s="58"/>
      <c r="E11" s="61"/>
      <c r="F11" s="53"/>
      <c r="G11" s="54"/>
      <c r="H11" s="55" t="str">
        <f>'Club Details'!B$22</f>
        <v/>
      </c>
      <c r="I11" s="59"/>
      <c r="J11" s="60"/>
      <c r="K11" s="60"/>
      <c r="L11" s="57" t="str">
        <f t="shared" si="1"/>
        <v/>
      </c>
      <c r="M11" s="57" t="str">
        <f t="shared" si="2"/>
        <v/>
      </c>
    </row>
    <row r="12" ht="15.75" customHeight="1">
      <c r="A12" s="49"/>
      <c r="B12" s="50"/>
      <c r="C12" s="50"/>
      <c r="D12" s="58"/>
      <c r="E12" s="61"/>
      <c r="F12" s="53"/>
      <c r="G12" s="54"/>
      <c r="H12" s="55" t="str">
        <f>'Club Details'!B$22</f>
        <v/>
      </c>
      <c r="I12" s="59"/>
      <c r="J12" s="60"/>
      <c r="K12" s="60"/>
      <c r="L12" s="57" t="str">
        <f t="shared" si="1"/>
        <v/>
      </c>
      <c r="M12" s="57" t="str">
        <f t="shared" si="2"/>
        <v/>
      </c>
    </row>
    <row r="13" ht="15.75" customHeight="1">
      <c r="A13" s="49"/>
      <c r="B13" s="50"/>
      <c r="C13" s="50"/>
      <c r="D13" s="58"/>
      <c r="E13" s="61"/>
      <c r="F13" s="53"/>
      <c r="G13" s="54"/>
      <c r="H13" s="55" t="str">
        <f>'Club Details'!B$22</f>
        <v/>
      </c>
      <c r="I13" s="59"/>
      <c r="J13" s="60"/>
      <c r="K13" s="60"/>
      <c r="L13" s="57" t="str">
        <f t="shared" si="1"/>
        <v/>
      </c>
      <c r="M13" s="57" t="str">
        <f t="shared" si="2"/>
        <v/>
      </c>
    </row>
    <row r="14" ht="15.75" customHeight="1">
      <c r="A14" s="49"/>
      <c r="B14" s="50"/>
      <c r="C14" s="50"/>
      <c r="D14" s="58"/>
      <c r="E14" s="61"/>
      <c r="F14" s="53"/>
      <c r="G14" s="54"/>
      <c r="H14" s="55" t="str">
        <f>'Club Details'!B$22</f>
        <v/>
      </c>
      <c r="I14" s="59"/>
      <c r="J14" s="60"/>
      <c r="K14" s="60"/>
      <c r="L14" s="57" t="str">
        <f t="shared" si="1"/>
        <v/>
      </c>
      <c r="M14" s="57" t="str">
        <f t="shared" si="2"/>
        <v/>
      </c>
    </row>
    <row r="15" ht="15.75" customHeight="1">
      <c r="A15" s="49"/>
      <c r="B15" s="50"/>
      <c r="C15" s="50"/>
      <c r="D15" s="58"/>
      <c r="E15" s="61"/>
      <c r="F15" s="53"/>
      <c r="G15" s="54"/>
      <c r="H15" s="55" t="str">
        <f>'Club Details'!B$22</f>
        <v/>
      </c>
      <c r="I15" s="59"/>
      <c r="J15" s="60"/>
      <c r="K15" s="60"/>
      <c r="L15" s="57" t="str">
        <f t="shared" si="1"/>
        <v/>
      </c>
      <c r="M15" s="57" t="str">
        <f t="shared" si="2"/>
        <v/>
      </c>
    </row>
    <row r="16" ht="15.75" customHeight="1">
      <c r="A16" s="49"/>
      <c r="B16" s="50"/>
      <c r="C16" s="50"/>
      <c r="D16" s="58"/>
      <c r="E16" s="61"/>
      <c r="F16" s="53"/>
      <c r="G16" s="54"/>
      <c r="H16" s="55" t="str">
        <f>'Club Details'!B$22</f>
        <v/>
      </c>
      <c r="I16" s="59"/>
      <c r="J16" s="60"/>
      <c r="K16" s="60"/>
      <c r="L16" s="57" t="str">
        <f t="shared" si="1"/>
        <v/>
      </c>
      <c r="M16" s="57" t="str">
        <f t="shared" si="2"/>
        <v/>
      </c>
    </row>
    <row r="17" ht="15.75" customHeight="1">
      <c r="A17" s="49"/>
      <c r="B17" s="50"/>
      <c r="C17" s="50"/>
      <c r="D17" s="58"/>
      <c r="E17" s="61"/>
      <c r="F17" s="53"/>
      <c r="G17" s="54"/>
      <c r="H17" s="55" t="str">
        <f>'Club Details'!B$22</f>
        <v/>
      </c>
      <c r="I17" s="59"/>
      <c r="J17" s="60"/>
      <c r="K17" s="60"/>
      <c r="L17" s="57" t="str">
        <f t="shared" si="1"/>
        <v/>
      </c>
      <c r="M17" s="57" t="str">
        <f t="shared" si="2"/>
        <v/>
      </c>
    </row>
    <row r="18" ht="15.75" customHeight="1">
      <c r="A18" s="49"/>
      <c r="B18" s="50"/>
      <c r="C18" s="50"/>
      <c r="D18" s="58"/>
      <c r="E18" s="61"/>
      <c r="F18" s="53"/>
      <c r="G18" s="54"/>
      <c r="H18" s="55" t="str">
        <f>'Club Details'!B$22</f>
        <v/>
      </c>
      <c r="I18" s="59"/>
      <c r="J18" s="60"/>
      <c r="K18" s="60"/>
      <c r="L18" s="57" t="str">
        <f t="shared" si="1"/>
        <v/>
      </c>
      <c r="M18" s="57" t="str">
        <f t="shared" si="2"/>
        <v/>
      </c>
    </row>
    <row r="19" ht="15.75" customHeight="1">
      <c r="A19" s="49"/>
      <c r="B19" s="50"/>
      <c r="C19" s="50"/>
      <c r="D19" s="58"/>
      <c r="E19" s="61"/>
      <c r="F19" s="53"/>
      <c r="G19" s="54"/>
      <c r="H19" s="55" t="str">
        <f>'Club Details'!B$22</f>
        <v/>
      </c>
      <c r="I19" s="59"/>
      <c r="J19" s="60"/>
      <c r="K19" s="60"/>
      <c r="L19" s="57" t="str">
        <f t="shared" si="1"/>
        <v/>
      </c>
      <c r="M19" s="57" t="str">
        <f t="shared" si="2"/>
        <v/>
      </c>
    </row>
    <row r="20" ht="15.75" customHeight="1">
      <c r="A20" s="49"/>
      <c r="B20" s="50"/>
      <c r="C20" s="50"/>
      <c r="D20" s="58"/>
      <c r="E20" s="61"/>
      <c r="F20" s="53"/>
      <c r="G20" s="54"/>
      <c r="H20" s="55" t="str">
        <f>'Club Details'!B$22</f>
        <v/>
      </c>
      <c r="I20" s="59"/>
      <c r="J20" s="60"/>
      <c r="K20" s="60"/>
      <c r="L20" s="57" t="str">
        <f t="shared" si="1"/>
        <v/>
      </c>
      <c r="M20" s="57" t="str">
        <f t="shared" si="2"/>
        <v/>
      </c>
    </row>
    <row r="21" ht="15.75" customHeight="1">
      <c r="A21" s="49"/>
      <c r="B21" s="50"/>
      <c r="C21" s="50"/>
      <c r="D21" s="58"/>
      <c r="E21" s="61"/>
      <c r="F21" s="53"/>
      <c r="G21" s="54"/>
      <c r="H21" s="55" t="str">
        <f>'Club Details'!B$22</f>
        <v/>
      </c>
      <c r="I21" s="59"/>
      <c r="J21" s="60"/>
      <c r="K21" s="60"/>
      <c r="L21" s="57" t="str">
        <f t="shared" si="1"/>
        <v/>
      </c>
      <c r="M21" s="57" t="str">
        <f t="shared" si="2"/>
        <v/>
      </c>
    </row>
    <row r="22" ht="15.75" customHeight="1">
      <c r="A22" s="49"/>
      <c r="B22" s="50"/>
      <c r="C22" s="50"/>
      <c r="D22" s="58"/>
      <c r="E22" s="61"/>
      <c r="F22" s="53"/>
      <c r="G22" s="54"/>
      <c r="H22" s="55" t="str">
        <f>'Club Details'!B$22</f>
        <v/>
      </c>
      <c r="I22" s="59"/>
      <c r="J22" s="60"/>
      <c r="K22" s="60"/>
      <c r="L22" s="57" t="str">
        <f t="shared" si="1"/>
        <v/>
      </c>
      <c r="M22" s="57" t="str">
        <f t="shared" si="2"/>
        <v/>
      </c>
    </row>
    <row r="23" ht="15.75" customHeight="1">
      <c r="A23" s="49"/>
      <c r="B23" s="50"/>
      <c r="C23" s="50"/>
      <c r="D23" s="58"/>
      <c r="E23" s="61"/>
      <c r="F23" s="53"/>
      <c r="G23" s="54"/>
      <c r="H23" s="55" t="str">
        <f>'Club Details'!B$22</f>
        <v/>
      </c>
      <c r="I23" s="59"/>
      <c r="J23" s="60"/>
      <c r="K23" s="60"/>
      <c r="L23" s="57" t="str">
        <f t="shared" si="1"/>
        <v/>
      </c>
      <c r="M23" s="57" t="str">
        <f t="shared" si="2"/>
        <v/>
      </c>
    </row>
    <row r="24" ht="15.75" customHeight="1">
      <c r="A24" s="49"/>
      <c r="B24" s="50"/>
      <c r="C24" s="50"/>
      <c r="D24" s="58"/>
      <c r="E24" s="61"/>
      <c r="F24" s="53"/>
      <c r="G24" s="54"/>
      <c r="H24" s="55" t="str">
        <f>'Club Details'!B$22</f>
        <v/>
      </c>
      <c r="I24" s="59"/>
      <c r="J24" s="60"/>
      <c r="K24" s="60"/>
      <c r="L24" s="57" t="str">
        <f t="shared" si="1"/>
        <v/>
      </c>
      <c r="M24" s="57" t="str">
        <f t="shared" si="2"/>
        <v/>
      </c>
    </row>
    <row r="25" ht="15.75" customHeight="1">
      <c r="A25" s="49"/>
      <c r="B25" s="50"/>
      <c r="C25" s="50"/>
      <c r="D25" s="58"/>
      <c r="E25" s="61"/>
      <c r="F25" s="53"/>
      <c r="G25" s="54"/>
      <c r="H25" s="55" t="str">
        <f>'Club Details'!B$22</f>
        <v/>
      </c>
      <c r="I25" s="59"/>
      <c r="J25" s="60"/>
      <c r="K25" s="60"/>
      <c r="L25" s="57" t="str">
        <f t="shared" si="1"/>
        <v/>
      </c>
      <c r="M25" s="57" t="str">
        <f t="shared" si="2"/>
        <v/>
      </c>
    </row>
    <row r="26" ht="15.75" customHeight="1">
      <c r="A26" s="49"/>
      <c r="B26" s="50"/>
      <c r="C26" s="50"/>
      <c r="D26" s="58"/>
      <c r="E26" s="61"/>
      <c r="F26" s="53"/>
      <c r="G26" s="54"/>
      <c r="H26" s="55" t="str">
        <f>'Club Details'!B$22</f>
        <v/>
      </c>
      <c r="I26" s="59"/>
      <c r="J26" s="60"/>
      <c r="K26" s="60"/>
      <c r="L26" s="57" t="str">
        <f t="shared" si="1"/>
        <v/>
      </c>
      <c r="M26" s="57" t="str">
        <f t="shared" si="2"/>
        <v/>
      </c>
    </row>
    <row r="27" ht="15.75" customHeight="1">
      <c r="A27" s="49"/>
      <c r="B27" s="50"/>
      <c r="C27" s="50"/>
      <c r="D27" s="58"/>
      <c r="E27" s="61"/>
      <c r="F27" s="53"/>
      <c r="G27" s="54"/>
      <c r="H27" s="55" t="str">
        <f>'Club Details'!B$22</f>
        <v/>
      </c>
      <c r="I27" s="59"/>
      <c r="J27" s="60"/>
      <c r="K27" s="60"/>
      <c r="L27" s="57" t="str">
        <f t="shared" si="1"/>
        <v/>
      </c>
      <c r="M27" s="57" t="str">
        <f t="shared" si="2"/>
        <v/>
      </c>
    </row>
    <row r="28" ht="15.75" customHeight="1">
      <c r="A28" s="49"/>
      <c r="B28" s="50"/>
      <c r="C28" s="50"/>
      <c r="D28" s="58"/>
      <c r="E28" s="61"/>
      <c r="F28" s="53"/>
      <c r="G28" s="54"/>
      <c r="H28" s="55" t="str">
        <f>'Club Details'!B$22</f>
        <v/>
      </c>
      <c r="I28" s="59"/>
      <c r="J28" s="60"/>
      <c r="K28" s="60"/>
      <c r="L28" s="57" t="str">
        <f t="shared" si="1"/>
        <v/>
      </c>
      <c r="M28" s="57" t="str">
        <f t="shared" si="2"/>
        <v/>
      </c>
    </row>
    <row r="29" ht="15.75" customHeight="1">
      <c r="A29" s="49"/>
      <c r="B29" s="50"/>
      <c r="C29" s="50"/>
      <c r="D29" s="58"/>
      <c r="E29" s="61"/>
      <c r="F29" s="53"/>
      <c r="G29" s="54"/>
      <c r="H29" s="55" t="str">
        <f>'Club Details'!B$22</f>
        <v/>
      </c>
      <c r="I29" s="59"/>
      <c r="J29" s="60"/>
      <c r="K29" s="60"/>
      <c r="L29" s="57" t="str">
        <f t="shared" si="1"/>
        <v/>
      </c>
      <c r="M29" s="57" t="str">
        <f t="shared" si="2"/>
        <v/>
      </c>
    </row>
    <row r="30" ht="15.75" customHeight="1">
      <c r="A30" s="49"/>
      <c r="B30" s="50"/>
      <c r="C30" s="50"/>
      <c r="D30" s="58"/>
      <c r="E30" s="61"/>
      <c r="F30" s="53"/>
      <c r="G30" s="54"/>
      <c r="H30" s="55" t="str">
        <f>'Club Details'!B$22</f>
        <v/>
      </c>
      <c r="I30" s="59"/>
      <c r="J30" s="60"/>
      <c r="K30" s="60"/>
      <c r="L30" s="57" t="str">
        <f t="shared" si="1"/>
        <v/>
      </c>
      <c r="M30" s="57" t="str">
        <f t="shared" si="2"/>
        <v/>
      </c>
    </row>
    <row r="31" ht="15.75" customHeight="1">
      <c r="A31" s="49"/>
      <c r="B31" s="50"/>
      <c r="C31" s="50"/>
      <c r="D31" s="58"/>
      <c r="E31" s="61"/>
      <c r="F31" s="53"/>
      <c r="G31" s="54"/>
      <c r="H31" s="55" t="str">
        <f>'Club Details'!B$22</f>
        <v/>
      </c>
      <c r="I31" s="59"/>
      <c r="J31" s="60"/>
      <c r="K31" s="60"/>
      <c r="L31" s="57" t="str">
        <f t="shared" si="1"/>
        <v/>
      </c>
      <c r="M31" s="57" t="str">
        <f t="shared" si="2"/>
        <v/>
      </c>
    </row>
    <row r="32" ht="15.75" customHeight="1">
      <c r="A32" s="49"/>
      <c r="B32" s="50"/>
      <c r="C32" s="50"/>
      <c r="D32" s="58"/>
      <c r="E32" s="61"/>
      <c r="F32" s="53"/>
      <c r="G32" s="54"/>
      <c r="H32" s="55" t="str">
        <f>'Club Details'!B$22</f>
        <v/>
      </c>
      <c r="I32" s="59"/>
      <c r="J32" s="60"/>
      <c r="K32" s="60"/>
      <c r="L32" s="57" t="str">
        <f t="shared" si="1"/>
        <v/>
      </c>
      <c r="M32" s="57" t="str">
        <f t="shared" si="2"/>
        <v/>
      </c>
    </row>
    <row r="33" ht="15.75" customHeight="1">
      <c r="A33" s="49"/>
      <c r="B33" s="50"/>
      <c r="C33" s="50"/>
      <c r="D33" s="58"/>
      <c r="E33" s="61"/>
      <c r="F33" s="53"/>
      <c r="G33" s="54"/>
      <c r="H33" s="55" t="str">
        <f>'Club Details'!B$22</f>
        <v/>
      </c>
      <c r="I33" s="59"/>
      <c r="J33" s="60"/>
      <c r="K33" s="60"/>
      <c r="L33" s="57" t="str">
        <f t="shared" si="1"/>
        <v/>
      </c>
      <c r="M33" s="57" t="str">
        <f t="shared" si="2"/>
        <v/>
      </c>
    </row>
    <row r="34" ht="15.75" customHeight="1">
      <c r="A34" s="49"/>
      <c r="B34" s="50"/>
      <c r="C34" s="50"/>
      <c r="D34" s="58"/>
      <c r="E34" s="61"/>
      <c r="F34" s="53"/>
      <c r="G34" s="54"/>
      <c r="H34" s="55" t="str">
        <f>'Club Details'!B$22</f>
        <v/>
      </c>
      <c r="I34" s="59"/>
      <c r="J34" s="60"/>
      <c r="L34" s="57" t="str">
        <f t="shared" si="1"/>
        <v/>
      </c>
      <c r="M34" s="57" t="str">
        <f t="shared" si="2"/>
        <v/>
      </c>
    </row>
    <row r="35" ht="15.75" customHeight="1">
      <c r="A35" s="49"/>
      <c r="B35" s="50"/>
      <c r="C35" s="50"/>
      <c r="D35" s="58"/>
      <c r="E35" s="61"/>
      <c r="F35" s="53"/>
      <c r="G35" s="54"/>
      <c r="H35" s="55" t="str">
        <f>'Club Details'!B$22</f>
        <v/>
      </c>
      <c r="I35" s="59"/>
      <c r="L35" s="57" t="str">
        <f t="shared" si="1"/>
        <v/>
      </c>
      <c r="M35" s="57" t="str">
        <f t="shared" si="2"/>
        <v/>
      </c>
    </row>
    <row r="36" ht="15.75" customHeight="1">
      <c r="A36" s="49"/>
      <c r="B36" s="50"/>
      <c r="C36" s="50"/>
      <c r="D36" s="58"/>
      <c r="E36" s="61"/>
      <c r="F36" s="53"/>
      <c r="G36" s="54"/>
      <c r="H36" s="55" t="str">
        <f>'Club Details'!B$22</f>
        <v/>
      </c>
      <c r="I36" s="59"/>
      <c r="L36" s="57" t="str">
        <f t="shared" si="1"/>
        <v/>
      </c>
      <c r="M36" s="57" t="str">
        <f t="shared" si="2"/>
        <v/>
      </c>
    </row>
    <row r="37" ht="15.75" customHeight="1">
      <c r="A37" s="49"/>
      <c r="B37" s="50"/>
      <c r="C37" s="50"/>
      <c r="D37" s="58"/>
      <c r="E37" s="61"/>
      <c r="F37" s="53"/>
      <c r="G37" s="54"/>
      <c r="H37" s="55" t="str">
        <f>'Club Details'!B$22</f>
        <v/>
      </c>
      <c r="I37" s="59"/>
      <c r="L37" s="57" t="str">
        <f t="shared" si="1"/>
        <v/>
      </c>
      <c r="M37" s="57" t="str">
        <f t="shared" si="2"/>
        <v/>
      </c>
    </row>
    <row r="38" ht="15.75" customHeight="1">
      <c r="A38" s="49"/>
      <c r="B38" s="50"/>
      <c r="C38" s="50"/>
      <c r="D38" s="58"/>
      <c r="E38" s="61"/>
      <c r="F38" s="53"/>
      <c r="G38" s="54"/>
      <c r="H38" s="55" t="str">
        <f>'Club Details'!B$22</f>
        <v/>
      </c>
      <c r="I38" s="59"/>
      <c r="L38" s="57" t="str">
        <f t="shared" si="1"/>
        <v/>
      </c>
      <c r="M38" s="57" t="str">
        <f t="shared" si="2"/>
        <v/>
      </c>
    </row>
    <row r="39" ht="15.75" customHeight="1">
      <c r="A39" s="49"/>
      <c r="B39" s="50"/>
      <c r="C39" s="50"/>
      <c r="D39" s="58"/>
      <c r="E39" s="61"/>
      <c r="F39" s="53"/>
      <c r="G39" s="54"/>
      <c r="H39" s="55" t="str">
        <f>'Club Details'!B$22</f>
        <v/>
      </c>
      <c r="I39" s="59"/>
      <c r="L39" s="57" t="str">
        <f t="shared" si="1"/>
        <v/>
      </c>
      <c r="M39" s="57" t="str">
        <f t="shared" si="2"/>
        <v/>
      </c>
    </row>
    <row r="40" ht="15.75" customHeight="1">
      <c r="A40" s="49"/>
      <c r="B40" s="50"/>
      <c r="C40" s="50"/>
      <c r="D40" s="58"/>
      <c r="E40" s="61"/>
      <c r="F40" s="53"/>
      <c r="G40" s="54"/>
      <c r="H40" s="55" t="str">
        <f>'Club Details'!B$22</f>
        <v/>
      </c>
      <c r="I40" s="59"/>
      <c r="L40" s="57" t="str">
        <f t="shared" si="1"/>
        <v/>
      </c>
      <c r="M40" s="57" t="str">
        <f t="shared" si="2"/>
        <v/>
      </c>
    </row>
    <row r="41" ht="15.75" customHeight="1">
      <c r="A41" s="49"/>
      <c r="B41" s="50"/>
      <c r="C41" s="50"/>
      <c r="D41" s="58"/>
      <c r="E41" s="61"/>
      <c r="F41" s="53"/>
      <c r="G41" s="54"/>
      <c r="H41" s="55" t="str">
        <f>'Club Details'!B$22</f>
        <v/>
      </c>
      <c r="I41" s="59"/>
      <c r="L41" s="57" t="str">
        <f t="shared" si="1"/>
        <v/>
      </c>
      <c r="M41" s="57" t="str">
        <f t="shared" si="2"/>
        <v/>
      </c>
    </row>
    <row r="42" ht="15.75" customHeight="1">
      <c r="A42" s="49"/>
      <c r="B42" s="50"/>
      <c r="C42" s="50"/>
      <c r="D42" s="58"/>
      <c r="E42" s="61"/>
      <c r="F42" s="53"/>
      <c r="G42" s="54"/>
      <c r="H42" s="55" t="str">
        <f>'Club Details'!B$22</f>
        <v/>
      </c>
      <c r="I42" s="59"/>
      <c r="L42" s="57" t="str">
        <f t="shared" si="1"/>
        <v/>
      </c>
      <c r="M42" s="57" t="str">
        <f t="shared" si="2"/>
        <v/>
      </c>
    </row>
    <row r="43" ht="15.75" customHeight="1">
      <c r="A43" s="49"/>
      <c r="B43" s="50"/>
      <c r="C43" s="50"/>
      <c r="D43" s="58"/>
      <c r="E43" s="61"/>
      <c r="F43" s="53"/>
      <c r="G43" s="54"/>
      <c r="H43" s="55" t="str">
        <f>'Club Details'!B$22</f>
        <v/>
      </c>
      <c r="I43" s="59"/>
      <c r="L43" s="57" t="str">
        <f t="shared" si="1"/>
        <v/>
      </c>
      <c r="M43" s="57" t="str">
        <f t="shared" si="2"/>
        <v/>
      </c>
    </row>
    <row r="44" ht="15.75" customHeight="1">
      <c r="A44" s="49"/>
      <c r="B44" s="50"/>
      <c r="C44" s="50"/>
      <c r="D44" s="62"/>
      <c r="E44" s="61"/>
      <c r="F44" s="53"/>
      <c r="G44" s="54"/>
      <c r="H44" s="55"/>
      <c r="I44" s="59"/>
      <c r="L44" s="57" t="str">
        <f t="shared" si="1"/>
        <v/>
      </c>
      <c r="M44" s="57" t="str">
        <f t="shared" si="2"/>
        <v/>
      </c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>
      <c r="B302" s="57" t="s">
        <v>35</v>
      </c>
      <c r="C302" s="48" t="s">
        <v>36</v>
      </c>
    </row>
    <row r="303" ht="15.75" customHeight="1">
      <c r="B303" s="57" t="s">
        <v>37</v>
      </c>
      <c r="C303" s="48" t="s">
        <v>38</v>
      </c>
    </row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3:I3"/>
    <mergeCell ref="A1:I1"/>
  </mergeCells>
  <dataValidations>
    <dataValidation type="list" allowBlank="1" showErrorMessage="1" sqref="G4:G44 I4:I44">
      <formula1>"YES,NO"</formula1>
    </dataValidation>
    <dataValidation type="list" allowBlank="1" showErrorMessage="1" sqref="F4:F44">
      <formula1>"Level 1,Level 2"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3.33"/>
    <col customWidth="1" min="2" max="2" width="11.67"/>
    <col customWidth="1" min="3" max="3" width="9.78"/>
    <col customWidth="1" min="4" max="4" width="15.0"/>
    <col customWidth="1" min="5" max="5" width="24.0"/>
    <col customWidth="1" min="6" max="25" width="10.56"/>
  </cols>
  <sheetData>
    <row r="1" ht="30.75" customHeight="1">
      <c r="A1" s="40" t="s">
        <v>39</v>
      </c>
      <c r="B1" s="41"/>
      <c r="C1" s="41"/>
      <c r="D1" s="41"/>
      <c r="E1" s="41"/>
      <c r="F1" s="42"/>
    </row>
    <row r="2" ht="15.75" customHeight="1">
      <c r="A2" s="43" t="s">
        <v>24</v>
      </c>
      <c r="B2" s="43" t="s">
        <v>25</v>
      </c>
      <c r="C2" s="43" t="s">
        <v>26</v>
      </c>
      <c r="D2" s="46" t="s">
        <v>40</v>
      </c>
      <c r="E2" s="44" t="s">
        <v>41</v>
      </c>
      <c r="F2" s="44" t="s">
        <v>42</v>
      </c>
    </row>
    <row r="3" ht="15.75" customHeight="1">
      <c r="A3" s="63"/>
      <c r="B3" s="64"/>
      <c r="C3" s="64"/>
      <c r="D3" s="65"/>
      <c r="E3" s="66"/>
      <c r="F3" s="67"/>
    </row>
    <row r="4" ht="15.75" customHeight="1">
      <c r="A4" s="49"/>
      <c r="B4" s="52"/>
      <c r="C4" s="52"/>
      <c r="D4" s="54"/>
      <c r="E4" s="68"/>
      <c r="F4" s="59"/>
    </row>
    <row r="5" ht="15.75" customHeight="1">
      <c r="A5" s="49"/>
      <c r="B5" s="52"/>
      <c r="C5" s="52"/>
      <c r="D5" s="54"/>
      <c r="E5" s="52"/>
      <c r="F5" s="59"/>
    </row>
    <row r="6" ht="15.75" customHeight="1">
      <c r="A6" s="49"/>
      <c r="B6" s="52"/>
      <c r="C6" s="52"/>
      <c r="D6" s="54"/>
      <c r="E6" s="52"/>
      <c r="F6" s="59"/>
    </row>
    <row r="7" ht="15.75" customHeight="1">
      <c r="A7" s="49"/>
      <c r="B7" s="52"/>
      <c r="C7" s="52"/>
      <c r="D7" s="54"/>
      <c r="E7" s="52"/>
      <c r="F7" s="59"/>
    </row>
    <row r="8" ht="15.75" customHeight="1">
      <c r="A8" s="49"/>
      <c r="B8" s="52"/>
      <c r="C8" s="52"/>
      <c r="D8" s="54"/>
      <c r="E8" s="52"/>
      <c r="F8" s="59"/>
    </row>
    <row r="9" ht="15.75" customHeight="1">
      <c r="A9" s="49"/>
      <c r="B9" s="52"/>
      <c r="C9" s="52"/>
      <c r="D9" s="54"/>
      <c r="E9" s="52"/>
      <c r="F9" s="59"/>
    </row>
    <row r="10" ht="15.75" customHeight="1">
      <c r="A10" s="49"/>
      <c r="B10" s="52"/>
      <c r="C10" s="52"/>
      <c r="D10" s="54"/>
      <c r="E10" s="52"/>
      <c r="F10" s="59"/>
    </row>
    <row r="11" ht="15.75" customHeight="1">
      <c r="A11" s="49"/>
      <c r="B11" s="52"/>
      <c r="C11" s="52"/>
      <c r="D11" s="54"/>
      <c r="E11" s="52"/>
      <c r="F11" s="59"/>
    </row>
    <row r="12" ht="15.75" customHeight="1">
      <c r="A12" s="49"/>
      <c r="B12" s="52"/>
      <c r="C12" s="52"/>
      <c r="D12" s="54"/>
      <c r="E12" s="52"/>
      <c r="F12" s="59"/>
    </row>
    <row r="13" ht="15.75" customHeight="1">
      <c r="A13" s="49"/>
      <c r="B13" s="52"/>
      <c r="C13" s="52"/>
      <c r="D13" s="54"/>
      <c r="E13" s="52"/>
      <c r="F13" s="59"/>
    </row>
    <row r="14" ht="15.75" customHeight="1">
      <c r="A14" s="49"/>
      <c r="B14" s="52"/>
      <c r="C14" s="52"/>
      <c r="D14" s="54"/>
      <c r="E14" s="52"/>
      <c r="F14" s="59"/>
    </row>
    <row r="15" ht="15.75" customHeight="1">
      <c r="A15" s="49"/>
      <c r="B15" s="52"/>
      <c r="C15" s="52"/>
      <c r="D15" s="54"/>
      <c r="E15" s="52"/>
      <c r="F15" s="59"/>
    </row>
    <row r="16" ht="15.75" customHeight="1">
      <c r="A16" s="49"/>
      <c r="B16" s="52"/>
      <c r="C16" s="52"/>
      <c r="D16" s="54"/>
      <c r="E16" s="52"/>
      <c r="F16" s="59"/>
    </row>
    <row r="17" ht="15.75" customHeight="1">
      <c r="A17" s="49"/>
      <c r="B17" s="52"/>
      <c r="C17" s="52"/>
      <c r="D17" s="54"/>
      <c r="E17" s="52"/>
      <c r="F17" s="59"/>
    </row>
    <row r="18" ht="15.75" customHeight="1">
      <c r="A18" s="49"/>
      <c r="B18" s="52"/>
      <c r="C18" s="52"/>
      <c r="D18" s="54"/>
      <c r="E18" s="52"/>
      <c r="F18" s="59"/>
    </row>
    <row r="19" ht="15.75" customHeight="1">
      <c r="A19" s="49"/>
      <c r="B19" s="52"/>
      <c r="C19" s="52"/>
      <c r="D19" s="54"/>
      <c r="E19" s="52"/>
      <c r="F19" s="59"/>
    </row>
    <row r="20" ht="15.75" customHeight="1">
      <c r="A20" s="49"/>
      <c r="B20" s="52"/>
      <c r="C20" s="52"/>
      <c r="D20" s="54"/>
      <c r="E20" s="52"/>
      <c r="F20" s="59"/>
    </row>
    <row r="21" ht="15.75" customHeight="1">
      <c r="A21" s="49"/>
      <c r="B21" s="52"/>
      <c r="C21" s="52"/>
      <c r="D21" s="54"/>
      <c r="E21" s="52"/>
      <c r="F21" s="59"/>
    </row>
    <row r="22" ht="15.75" customHeight="1">
      <c r="A22" s="49"/>
      <c r="B22" s="52"/>
      <c r="C22" s="52"/>
      <c r="D22" s="54"/>
      <c r="E22" s="52"/>
      <c r="F22" s="59"/>
    </row>
    <row r="23" ht="15.75" customHeight="1">
      <c r="A23" s="49"/>
      <c r="B23" s="52"/>
      <c r="C23" s="52"/>
      <c r="D23" s="54"/>
      <c r="E23" s="52"/>
      <c r="F23" s="59"/>
    </row>
    <row r="24" ht="15.75" customHeight="1">
      <c r="A24" s="49"/>
      <c r="B24" s="52"/>
      <c r="C24" s="52"/>
      <c r="D24" s="54"/>
      <c r="E24" s="52"/>
      <c r="F24" s="59"/>
    </row>
    <row r="25" ht="15.75" customHeight="1">
      <c r="A25" s="49"/>
      <c r="B25" s="52"/>
      <c r="C25" s="52"/>
      <c r="D25" s="54"/>
      <c r="E25" s="52"/>
      <c r="F25" s="59"/>
    </row>
    <row r="26" ht="15.75" customHeight="1">
      <c r="A26" s="49"/>
      <c r="B26" s="52"/>
      <c r="C26" s="52"/>
      <c r="D26" s="54"/>
      <c r="E26" s="52"/>
      <c r="F26" s="59"/>
    </row>
    <row r="27" ht="15.75" customHeight="1">
      <c r="A27" s="49"/>
      <c r="B27" s="52"/>
      <c r="C27" s="52"/>
      <c r="D27" s="54"/>
      <c r="E27" s="52"/>
      <c r="F27" s="59"/>
    </row>
    <row r="28" ht="15.75" customHeight="1">
      <c r="A28" s="49"/>
      <c r="B28" s="52"/>
      <c r="C28" s="52"/>
      <c r="D28" s="54"/>
      <c r="E28" s="52"/>
      <c r="F28" s="59"/>
    </row>
    <row r="29" ht="15.75" customHeight="1">
      <c r="A29" s="49"/>
      <c r="B29" s="52"/>
      <c r="C29" s="52"/>
      <c r="D29" s="54"/>
      <c r="E29" s="52"/>
      <c r="F29" s="59"/>
    </row>
    <row r="30" ht="15.75" customHeight="1">
      <c r="A30" s="49"/>
      <c r="B30" s="52"/>
      <c r="C30" s="52"/>
      <c r="D30" s="54"/>
      <c r="E30" s="52"/>
      <c r="F30" s="59"/>
    </row>
    <row r="31" ht="15.75" customHeight="1">
      <c r="A31" s="49"/>
      <c r="B31" s="52"/>
      <c r="C31" s="52"/>
      <c r="D31" s="54"/>
      <c r="E31" s="52"/>
      <c r="F31" s="59"/>
    </row>
    <row r="32" ht="15.75" customHeight="1">
      <c r="A32" s="49"/>
      <c r="B32" s="52"/>
      <c r="C32" s="52"/>
      <c r="D32" s="54"/>
      <c r="E32" s="52"/>
      <c r="F32" s="59"/>
    </row>
    <row r="33" ht="15.75" customHeight="1">
      <c r="A33" s="49"/>
      <c r="B33" s="52"/>
      <c r="C33" s="52"/>
      <c r="D33" s="54"/>
      <c r="E33" s="52"/>
      <c r="F33" s="59"/>
    </row>
    <row r="34" ht="15.75" customHeight="1">
      <c r="A34" s="49"/>
      <c r="B34" s="52"/>
      <c r="C34" s="52"/>
      <c r="D34" s="54"/>
      <c r="E34" s="52"/>
      <c r="F34" s="59"/>
    </row>
    <row r="35" ht="15.75" customHeight="1">
      <c r="A35" s="49"/>
      <c r="B35" s="52"/>
      <c r="C35" s="52"/>
      <c r="D35" s="54"/>
      <c r="E35" s="52"/>
      <c r="F35" s="59"/>
    </row>
    <row r="36" ht="15.75" customHeight="1">
      <c r="A36" s="49"/>
      <c r="B36" s="52"/>
      <c r="C36" s="52"/>
      <c r="D36" s="54"/>
      <c r="E36" s="52"/>
      <c r="F36" s="59"/>
    </row>
    <row r="37" ht="15.75" customHeight="1">
      <c r="A37" s="49"/>
      <c r="B37" s="52"/>
      <c r="C37" s="52"/>
      <c r="D37" s="54"/>
      <c r="E37" s="52"/>
      <c r="F37" s="59"/>
    </row>
    <row r="38" ht="15.75" customHeight="1">
      <c r="A38" s="49"/>
      <c r="B38" s="52"/>
      <c r="C38" s="52"/>
      <c r="D38" s="54"/>
      <c r="E38" s="52"/>
      <c r="F38" s="59"/>
    </row>
    <row r="39" ht="15.75" customHeight="1">
      <c r="A39" s="49"/>
      <c r="B39" s="52"/>
      <c r="C39" s="52"/>
      <c r="D39" s="54"/>
      <c r="E39" s="52"/>
      <c r="F39" s="59"/>
    </row>
    <row r="40" ht="15.75" customHeight="1">
      <c r="A40" s="49"/>
      <c r="B40" s="52"/>
      <c r="C40" s="52"/>
      <c r="D40" s="54"/>
      <c r="E40" s="52"/>
      <c r="F40" s="59"/>
    </row>
    <row r="41" ht="15.75" customHeight="1">
      <c r="A41" s="49"/>
      <c r="B41" s="52"/>
      <c r="C41" s="52"/>
      <c r="D41" s="54"/>
      <c r="E41" s="52"/>
      <c r="F41" s="59"/>
    </row>
    <row r="42" ht="15.75" customHeight="1">
      <c r="A42" s="49"/>
      <c r="B42" s="52"/>
      <c r="C42" s="52"/>
      <c r="D42" s="54"/>
      <c r="E42" s="52"/>
      <c r="F42" s="59"/>
    </row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F1"/>
  </mergeCells>
  <dataValidations>
    <dataValidation type="list" allowBlank="1" showErrorMessage="1" sqref="F3:F42">
      <formula1>"YES,NO"</formula1>
    </dataValidation>
    <dataValidation type="list" allowBlank="1" showErrorMessage="1" sqref="D3:D42">
      <formula1>"Coach,Judge"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2025-05-06T02:05:37Z</dcterms:created>
  <dc:creator>Sarah Hopkins</dc:creator>
</cp:coreProperties>
</file>